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วมเอกสาร\งานเก่า ก่อน 68\ITA 68\O12 แผนการใช้จ่ายงบประมาณประจำปีและการรายงานผล\"/>
    </mc:Choice>
  </mc:AlternateContent>
  <xr:revisionPtr revIDLastSave="0" documentId="13_ncr:1_{B79254F4-2E48-4CB8-9792-6B30266711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D33" i="1"/>
</calcChain>
</file>

<file path=xl/sharedStrings.xml><?xml version="1.0" encoding="utf-8"?>
<sst xmlns="http://schemas.openxmlformats.org/spreadsheetml/2006/main" count="92" uniqueCount="45">
  <si>
    <t>ที่</t>
  </si>
  <si>
    <t>รายการ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</si>
  <si>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</si>
  <si>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1.ค่าตอบแทน  ใช้สอยและวัสดุ</t>
  </si>
  <si>
    <t>1.1 ค่า OT</t>
  </si>
  <si>
    <t>1.2 ค่าตอบแทนพยาน, ค่าใช้จ่ายคุ้มครองพยาน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</si>
  <si>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</si>
  <si>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</si>
  <si>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</si>
  <si>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>1.6 ค่าเบี้ยเลี้ยง ที่พัก  พาหนะ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</si>
  <si>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</si>
  <si>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</si>
  <si>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</si>
  <si>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>1.10 ค่าสาธารณูปโภค</t>
  </si>
  <si>
    <t>โครงการ : กิจกรรมสร้างเครือข่ายการมีส่วนร่วมของประชาชนในการป้องกันอาชญากรรมระดับตำบล</t>
  </si>
  <si>
    <t xml:space="preserve"> -</t>
  </si>
  <si>
    <t>โครงการ : โครงการปฏิรูประบบงานตำรวจ
กิจกรรม : ปฏิรูประบบงานสอบสวนและการบังคับใช้กฎหมาย</t>
  </si>
  <si>
    <t xml:space="preserve">โครงการ : ปราบปรามการค้ายาเสพติด
กิจกรรม : การสกัดกั้นปราบปรามการผลิตการค้ายาเสพติด </t>
  </si>
  <si>
    <t xml:space="preserve">โครงการ : บังคับใช้กฎหมาย อำนวยความยุติธรรมและบริการประชาชน                 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</si>
  <si>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โครงการการศึกษาเพื่อต่อต้านการใช้ยาเสพติดในนักเรียน (D.A.R.E.)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</si>
  <si>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ตำรวจประสานโรงเรียน (1 ตำรวจ 1โรงเรียน)</t>
  </si>
  <si>
    <t>โครงการ : รณรงค์ป้องกันและแก้ไข้ปัญหาอุบัติเหตุทางถนนช่วงเทศกาลสำคัญ(เทศกาลปีใหม่)
กิจกรรม : กิจกรรมบังคับใช้กฎหมาย และบริการประชาชน</t>
  </si>
  <si>
    <t>โครงการ:สร้างภูมิคุ้มกันและป้องกันยาเสพติด
กิจกรรม:การสร้างภูมิคุ้มกันในกลุ่มเป้าหมายระดับโรงเรียนประถมศึกษา และมัธยมศึกษาหรือเทียบเท่า
โครงการการดำเนินการชุมชนยั่งยืน</t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</si>
  <si>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</si>
  <si>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</si>
  <si>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4.1 ค่าตอบแทนของชุดปฏิบัติการมวลชนและชุมชนสัมพันธ์</t>
  </si>
  <si>
    <t>-</t>
  </si>
  <si>
    <t>ตรวจแล้วถูกต้อง</t>
  </si>
  <si>
    <t>( อรชุน  โพธิ์เหลือง )</t>
  </si>
  <si>
    <t>สว.อก.สภ.บ้านแฮด</t>
  </si>
  <si>
    <t>( สรายุทธ  ก้านคำ )</t>
  </si>
  <si>
    <t>ผกก.สภ.บ้านแฮด</t>
  </si>
  <si>
    <t xml:space="preserve">                                        พ.ต.ท.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</si>
  <si>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</si>
  <si>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</si>
  <si>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</si>
  <si>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</si>
  <si>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</si>
  <si>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เป็นไปตามเป้าหมาย</t>
  </si>
  <si>
    <t>ไม่มีปัญหา อุปสรรคแต่อย่างใด</t>
  </si>
  <si>
    <t>4.2 ค่าตอบแทนอาสาสมัครตำรวจบ้าน</t>
  </si>
  <si>
    <t xml:space="preserve">                   พ.ต.อ.</t>
  </si>
  <si>
    <t xml:space="preserve">    - ทราบ</t>
  </si>
  <si>
    <t>รวม 9 รายการ เป็นเงินทั้งสิ้น</t>
  </si>
  <si>
    <t>รายงานผลการใช้จ่ายงบประมาณ 
สถานีตำรวจภูธรบ้านแฮด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</si>
</sst>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187" fontId="1" fillId="0" borderId="0" xfId="1" applyNumberFormat="1" applyFont="1" applyAlignment="1">
      <alignment horizontal="center"/>
    </xf>
    <xf numFmtId="187" fontId="1" fillId="0" borderId="0" xfId="1" applyNumberFormat="1" applyFont="1"/>
    <xf numFmtId="49" fontId="1" fillId="0" borderId="0" xfId="0" applyNumberFormat="1" applyFont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87" fontId="1" fillId="3" borderId="1" xfId="1" applyNumberFormat="1" applyFont="1" applyFill="1" applyBorder="1" applyAlignment="1">
      <alignment horizontal="center" vertical="top"/>
    </xf>
    <xf numFmtId="187" fontId="1" fillId="3" borderId="1" xfId="1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187" fontId="1" fillId="3" borderId="1" xfId="1" applyNumberFormat="1" applyFont="1" applyFill="1" applyBorder="1" applyAlignment="1">
      <alignment horizontal="center" vertical="top" wrapText="1"/>
    </xf>
    <xf numFmtId="187" fontId="1" fillId="3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87" fontId="3" fillId="3" borderId="1" xfId="1" applyNumberFormat="1" applyFont="1" applyFill="1" applyBorder="1" applyAlignment="1">
      <alignment horizontal="center" vertical="top" wrapText="1"/>
    </xf>
    <xf numFmtId="10" fontId="3" fillId="3" borderId="1" xfId="2" applyNumberFormat="1" applyFont="1" applyFill="1" applyBorder="1" applyAlignment="1">
      <alignment horizontal="center" vertical="top" wrapText="1"/>
    </xf>
    <xf numFmtId="9" fontId="3" fillId="3" borderId="1" xfId="2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87" fontId="3" fillId="3" borderId="9" xfId="1" applyNumberFormat="1" applyFont="1" applyFill="1" applyBorder="1" applyAlignment="1">
      <alignment horizontal="center" vertical="top" wrapText="1"/>
    </xf>
    <xf numFmtId="10" fontId="3" fillId="3" borderId="9" xfId="2" applyNumberFormat="1" applyFont="1" applyFill="1" applyBorder="1" applyAlignment="1">
      <alignment horizontal="center" vertical="top" wrapText="1"/>
    </xf>
    <xf numFmtId="187" fontId="1" fillId="3" borderId="8" xfId="1" applyNumberFormat="1" applyFont="1" applyFill="1" applyBorder="1" applyAlignment="1">
      <alignment horizontal="center"/>
    </xf>
    <xf numFmtId="43" fontId="1" fillId="3" borderId="8" xfId="1" applyFont="1" applyFill="1" applyBorder="1"/>
    <xf numFmtId="10" fontId="1" fillId="3" borderId="8" xfId="2" applyNumberFormat="1" applyFont="1" applyFill="1" applyBorder="1"/>
    <xf numFmtId="0" fontId="1" fillId="3" borderId="8" xfId="0" applyFont="1" applyFill="1" applyBorder="1" applyAlignment="1">
      <alignment vertical="center"/>
    </xf>
    <xf numFmtId="187" fontId="1" fillId="0" borderId="0" xfId="1" applyNumberFormat="1" applyFont="1" applyFill="1" applyBorder="1" applyAlignment="1">
      <alignment horizontal="center"/>
    </xf>
    <xf numFmtId="43" fontId="1" fillId="0" borderId="0" xfId="1" applyFont="1" applyFill="1" applyBorder="1"/>
    <xf numFmtId="10" fontId="1" fillId="0" borderId="0" xfId="2" applyNumberFormat="1" applyFont="1" applyFill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7" fontId="2" fillId="2" borderId="7" xfId="1" applyNumberFormat="1" applyFont="1" applyFill="1" applyBorder="1" applyAlignment="1">
      <alignment horizontal="center" vertical="center" wrapText="1"/>
    </xf>
    <xf numFmtId="187" fontId="2" fillId="2" borderId="0" xfId="1" applyNumberFormat="1" applyFont="1" applyFill="1" applyBorder="1" applyAlignment="1">
      <alignment horizontal="center" vertical="center" wrapText="1"/>
    </xf>
    <xf numFmtId="187" fontId="2" fillId="2" borderId="2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2159740</xdr:colOff>
      <xdr:row>34</xdr:row>
      <xdr:rowOff>230603</xdr:rowOff>
    </xdr:from>
    <xdr:to>
      <xdr:col>2</xdr:col>
      <xdr:colOff>575930</xdr:colOff>
      <xdr:row>36</xdr:row>
      <xdr:rowOff>248617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551143-8E54-A46E-D8B0-C1FD5357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461" y="32095051"/>
          <a:ext cx="1439824" cy="815456"/>
        </a:xfrm>
        <a:prstGeom prst="rect">
          <a:avLst/>
        </a:prstGeom>
      </xdr:spPr>
    </xdr:pic>
    <xdr:clientData/>
  </xdr:twoCellAnchor>
  <xdr:twoCellAnchor editAs="oneCell">
    <xdr:from>
      <xdr:col>5</xdr:col>
      <xdr:colOff>1229389</xdr:colOff>
      <xdr:row>34</xdr:row>
      <xdr:rowOff>188284</xdr:rowOff>
    </xdr:from>
    <xdr:to>
      <xdr:col>6</xdr:col>
      <xdr:colOff>1601774</xdr:colOff>
      <xdr:row>36</xdr:row>
      <xdr:rowOff>1857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24786FC-B019-DE60-0205-E6E6B8C1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709" y="21242964"/>
          <a:ext cx="1745757" cy="61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BreakPreview" topLeftCell="A32" zoomScale="93" zoomScaleNormal="93" zoomScaleSheetLayoutView="93" workbookViewId="0">
      <selection activeCell="H4" sqref="H4"/>
    </sheetView>
  </sheetViews>
  <sheetFormatPr defaultColWidth="9" defaultRowHeight="24" x14ac:dyDescent="0.55000000000000004"/>
  <cols>
    <col min="1" max="1" width="5.25" style="2" customWidth="1"/>
    <col min="2" max="2" width="39.75" style="1" customWidth="1"/>
    <col min="3" max="3" width="35.625" style="4" customWidth="1"/>
    <col min="4" max="4" width="23.625" style="5" customWidth="1"/>
    <col min="5" max="5" width="19.5" style="6" customWidth="1"/>
    <col min="6" max="6" width="18" style="1" customWidth="1"/>
    <col min="7" max="7" width="30.25" style="3" customWidth="1"/>
    <col min="8" max="16384" width="9" style="1"/>
  </cols>
  <sheetData>
    <row r="1" spans="1:7" ht="21" customHeight="1" x14ac:dyDescent="0.55000000000000004">
      <c r="A1" s="40" t="s">
        <v>44</v>
      </c>
      <c r="B1" s="41"/>
      <c r="C1" s="41"/>
      <c r="D1" s="41"/>
      <c r="E1" s="41"/>
      <c r="F1" s="41"/>
      <c r="G1" s="41"/>
    </row>
    <row r="2" spans="1:7" ht="29.25" customHeight="1" x14ac:dyDescent="0.55000000000000004">
      <c r="A2" s="41"/>
      <c r="B2" s="41"/>
      <c r="C2" s="41"/>
      <c r="D2" s="41"/>
      <c r="E2" s="41"/>
      <c r="F2" s="41"/>
      <c r="G2" s="41"/>
    </row>
    <row r="3" spans="1:7" ht="29.25" customHeight="1" x14ac:dyDescent="0.55000000000000004">
      <c r="A3" s="41"/>
      <c r="B3" s="41"/>
      <c r="C3" s="41"/>
      <c r="D3" s="41"/>
      <c r="E3" s="41"/>
      <c r="F3" s="41"/>
      <c r="G3" s="41"/>
    </row>
    <row r="4" spans="1:7" ht="29.25" customHeight="1" x14ac:dyDescent="0.55000000000000004">
      <c r="A4" s="41"/>
      <c r="B4" s="41"/>
      <c r="C4" s="41"/>
      <c r="D4" s="41"/>
      <c r="E4" s="41"/>
      <c r="F4" s="41"/>
      <c r="G4" s="41"/>
    </row>
    <row r="5" spans="1:7" ht="39" customHeight="1" x14ac:dyDescent="0.55000000000000004">
      <c r="A5" s="42"/>
      <c r="B5" s="42"/>
      <c r="C5" s="42"/>
      <c r="D5" s="42"/>
      <c r="E5" s="42"/>
      <c r="F5" s="42"/>
      <c r="G5" s="42"/>
    </row>
    <row r="6" spans="1:7" ht="23.25" customHeight="1" x14ac:dyDescent="0.55000000000000004">
      <c r="A6" s="43" t="s">
        <v>0</v>
      </c>
      <c r="B6" s="45" t="s">
        <v>1</v>
      </c>
      <c r="C6" s="45" t="s">
        <v>33</v>
      </c>
      <c r="D6" s="47" t="s">
        <v>34</v>
      </c>
      <c r="E6" s="50" t="s">
        <v>35</v>
      </c>
      <c r="F6" s="53" t="s">
        <v>36</v>
      </c>
      <c r="G6" s="45" t="s">
        <v>37</v>
      </c>
    </row>
    <row r="7" spans="1:7" ht="24" customHeight="1" x14ac:dyDescent="0.55000000000000004">
      <c r="A7" s="44"/>
      <c r="B7" s="46"/>
      <c r="C7" s="46"/>
      <c r="D7" s="48"/>
      <c r="E7" s="51"/>
      <c r="F7" s="54"/>
      <c r="G7" s="46"/>
    </row>
    <row r="8" spans="1:7" ht="27.75" customHeight="1" x14ac:dyDescent="0.55000000000000004">
      <c r="A8" s="44"/>
      <c r="B8" s="46"/>
      <c r="C8" s="46"/>
      <c r="D8" s="49"/>
      <c r="E8" s="52"/>
      <c r="F8" s="55"/>
      <c r="G8" s="46"/>
    </row>
    <row r="9" spans="1:7" ht="72" x14ac:dyDescent="0.55000000000000004">
      <c r="A9" s="8">
        <v>1</v>
      </c>
      <c r="B9" s="9" t="s">
        <v>2</v>
      </c>
      <c r="C9" s="10"/>
      <c r="D9" s="11"/>
      <c r="E9" s="12"/>
      <c r="F9" s="13"/>
      <c r="G9" s="10"/>
    </row>
    <row r="10" spans="1:7" ht="48" customHeight="1" x14ac:dyDescent="0.55000000000000004">
      <c r="A10" s="8"/>
      <c r="B10" s="14" t="s">
        <v>3</v>
      </c>
      <c r="C10" s="10"/>
      <c r="D10" s="15"/>
      <c r="E10" s="16"/>
      <c r="F10" s="17"/>
      <c r="G10" s="18"/>
    </row>
    <row r="11" spans="1:7" ht="48" customHeight="1" x14ac:dyDescent="0.55000000000000004">
      <c r="A11" s="8"/>
      <c r="B11" s="17" t="s">
        <v>4</v>
      </c>
      <c r="C11" s="18" t="s">
        <v>38</v>
      </c>
      <c r="D11" s="19">
        <v>388800</v>
      </c>
      <c r="E11" s="19">
        <v>388660</v>
      </c>
      <c r="F11" s="20">
        <v>0.99960000000000004</v>
      </c>
      <c r="G11" s="18" t="s">
        <v>39</v>
      </c>
    </row>
    <row r="12" spans="1:7" ht="48" customHeight="1" x14ac:dyDescent="0.55000000000000004">
      <c r="A12" s="8"/>
      <c r="B12" s="17" t="s">
        <v>5</v>
      </c>
      <c r="C12" s="18" t="s">
        <v>38</v>
      </c>
      <c r="D12" s="19">
        <v>35300</v>
      </c>
      <c r="E12" s="19" t="s">
        <v>26</v>
      </c>
      <c r="F12" s="20">
        <v>0</v>
      </c>
      <c r="G12" s="18" t="s">
        <v>39</v>
      </c>
    </row>
    <row r="13" spans="1:7" ht="48" customHeight="1" x14ac:dyDescent="0.55000000000000004">
      <c r="A13" s="8"/>
      <c r="B13" s="17" t="s">
        <v>6</v>
      </c>
      <c r="C13" s="18" t="s">
        <v>38</v>
      </c>
      <c r="D13" s="19">
        <v>7354</v>
      </c>
      <c r="E13" s="19" t="s">
        <v>26</v>
      </c>
      <c r="F13" s="20">
        <v>0</v>
      </c>
      <c r="G13" s="18" t="s">
        <v>39</v>
      </c>
    </row>
    <row r="14" spans="1:7" ht="48" customHeight="1" x14ac:dyDescent="0.55000000000000004">
      <c r="A14" s="8"/>
      <c r="B14" s="17" t="s">
        <v>7</v>
      </c>
      <c r="C14" s="18" t="s">
        <v>38</v>
      </c>
      <c r="D14" s="19">
        <v>44615</v>
      </c>
      <c r="E14" s="19">
        <v>19200</v>
      </c>
      <c r="F14" s="20">
        <v>0.43030000000000002</v>
      </c>
      <c r="G14" s="18" t="s">
        <v>39</v>
      </c>
    </row>
    <row r="15" spans="1:7" ht="48" customHeight="1" x14ac:dyDescent="0.55000000000000004">
      <c r="A15" s="8"/>
      <c r="B15" s="17" t="s">
        <v>8</v>
      </c>
      <c r="C15" s="18" t="s">
        <v>38</v>
      </c>
      <c r="D15" s="19">
        <v>69500</v>
      </c>
      <c r="E15" s="19">
        <v>69500</v>
      </c>
      <c r="F15" s="21">
        <v>1</v>
      </c>
      <c r="G15" s="18" t="s">
        <v>39</v>
      </c>
    </row>
    <row r="16" spans="1:7" ht="48" customHeight="1" x14ac:dyDescent="0.55000000000000004">
      <c r="A16" s="8"/>
      <c r="B16" s="17" t="s">
        <v>9</v>
      </c>
      <c r="C16" s="18" t="s">
        <v>38</v>
      </c>
      <c r="D16" s="19">
        <v>57600</v>
      </c>
      <c r="E16" s="19">
        <v>54120</v>
      </c>
      <c r="F16" s="20">
        <v>0.9395</v>
      </c>
      <c r="G16" s="18" t="s">
        <v>39</v>
      </c>
    </row>
    <row r="17" spans="1:7" ht="48" customHeight="1" x14ac:dyDescent="0.55000000000000004">
      <c r="A17" s="8"/>
      <c r="B17" s="17" t="s">
        <v>10</v>
      </c>
      <c r="C17" s="18" t="s">
        <v>38</v>
      </c>
      <c r="D17" s="19">
        <v>2000</v>
      </c>
      <c r="E17" s="19" t="s">
        <v>26</v>
      </c>
      <c r="F17" s="20">
        <v>0</v>
      </c>
      <c r="G17" s="18" t="s">
        <v>39</v>
      </c>
    </row>
    <row r="18" spans="1:7" ht="48" customHeight="1" x14ac:dyDescent="0.55000000000000004">
      <c r="A18" s="8"/>
      <c r="B18" s="17" t="s">
        <v>11</v>
      </c>
      <c r="C18" s="18" t="s">
        <v>38</v>
      </c>
      <c r="D18" s="19">
        <v>675000</v>
      </c>
      <c r="E18" s="22">
        <v>672770.84</v>
      </c>
      <c r="F18" s="20">
        <v>0.99660000000000004</v>
      </c>
      <c r="G18" s="18" t="s">
        <v>39</v>
      </c>
    </row>
    <row r="19" spans="1:7" ht="48" customHeight="1" x14ac:dyDescent="0.55000000000000004">
      <c r="A19" s="8"/>
      <c r="B19" s="17" t="s">
        <v>12</v>
      </c>
      <c r="C19" s="18" t="s">
        <v>38</v>
      </c>
      <c r="D19" s="19">
        <v>6000</v>
      </c>
      <c r="E19" s="19" t="s">
        <v>26</v>
      </c>
      <c r="F19" s="20">
        <v>0</v>
      </c>
      <c r="G19" s="18" t="s">
        <v>39</v>
      </c>
    </row>
    <row r="20" spans="1:7" ht="48" customHeight="1" x14ac:dyDescent="0.55000000000000004">
      <c r="A20" s="8"/>
      <c r="B20" s="17" t="s">
        <v>13</v>
      </c>
      <c r="C20" s="18" t="s">
        <v>38</v>
      </c>
      <c r="D20" s="19">
        <v>27800</v>
      </c>
      <c r="E20" s="19">
        <v>27800</v>
      </c>
      <c r="F20" s="21">
        <v>1</v>
      </c>
      <c r="G20" s="18" t="s">
        <v>39</v>
      </c>
    </row>
    <row r="21" spans="1:7" ht="79.5" customHeight="1" x14ac:dyDescent="0.55000000000000004">
      <c r="A21" s="18">
        <v>2</v>
      </c>
      <c r="B21" s="17" t="s">
        <v>16</v>
      </c>
      <c r="C21" s="18" t="s">
        <v>38</v>
      </c>
      <c r="D21" s="19">
        <v>28300</v>
      </c>
      <c r="E21" s="19" t="s">
        <v>26</v>
      </c>
      <c r="F21" s="20">
        <v>0</v>
      </c>
      <c r="G21" s="18" t="s">
        <v>39</v>
      </c>
    </row>
    <row r="22" spans="1:7" ht="72" x14ac:dyDescent="0.55000000000000004">
      <c r="A22" s="18">
        <v>3</v>
      </c>
      <c r="B22" s="17" t="s">
        <v>17</v>
      </c>
      <c r="C22" s="18" t="s">
        <v>38</v>
      </c>
      <c r="D22" s="19"/>
      <c r="E22" s="19"/>
      <c r="F22" s="20"/>
      <c r="G22" s="18" t="s">
        <v>39</v>
      </c>
    </row>
    <row r="23" spans="1:7" ht="48" x14ac:dyDescent="0.55000000000000004">
      <c r="A23" s="18"/>
      <c r="B23" s="17" t="s">
        <v>23</v>
      </c>
      <c r="C23" s="18" t="s">
        <v>38</v>
      </c>
      <c r="D23" s="19">
        <v>7950</v>
      </c>
      <c r="E23" s="19">
        <v>7360</v>
      </c>
      <c r="F23" s="20">
        <v>0.92579999999999996</v>
      </c>
      <c r="G23" s="18" t="s">
        <v>39</v>
      </c>
    </row>
    <row r="24" spans="1:7" ht="27.75" customHeight="1" x14ac:dyDescent="0.55000000000000004">
      <c r="A24" s="18"/>
      <c r="B24" s="17" t="s">
        <v>24</v>
      </c>
      <c r="C24" s="18" t="s">
        <v>38</v>
      </c>
      <c r="D24" s="19">
        <v>3900</v>
      </c>
      <c r="E24" s="19">
        <v>3900</v>
      </c>
      <c r="F24" s="21">
        <v>1</v>
      </c>
      <c r="G24" s="18" t="s">
        <v>39</v>
      </c>
    </row>
    <row r="25" spans="1:7" ht="48" x14ac:dyDescent="0.55000000000000004">
      <c r="A25" s="18">
        <v>4</v>
      </c>
      <c r="B25" s="17" t="s">
        <v>18</v>
      </c>
      <c r="C25" s="18" t="s">
        <v>38</v>
      </c>
      <c r="D25" s="19"/>
      <c r="E25" s="19"/>
      <c r="F25" s="20"/>
      <c r="G25" s="18" t="s">
        <v>39</v>
      </c>
    </row>
    <row r="26" spans="1:7" ht="48" x14ac:dyDescent="0.55000000000000004">
      <c r="A26" s="18"/>
      <c r="B26" s="17" t="s">
        <v>25</v>
      </c>
      <c r="C26" s="18" t="s">
        <v>38</v>
      </c>
      <c r="D26" s="19">
        <v>35700</v>
      </c>
      <c r="E26" s="19">
        <v>24000</v>
      </c>
      <c r="F26" s="20">
        <v>0.67230000000000001</v>
      </c>
      <c r="G26" s="18" t="s">
        <v>39</v>
      </c>
    </row>
    <row r="27" spans="1:7" x14ac:dyDescent="0.55000000000000004">
      <c r="A27" s="18"/>
      <c r="B27" s="17" t="s">
        <v>40</v>
      </c>
      <c r="C27" s="18" t="s">
        <v>38</v>
      </c>
      <c r="D27" s="19">
        <v>8000</v>
      </c>
      <c r="E27" s="19">
        <v>8000</v>
      </c>
      <c r="F27" s="21">
        <v>1</v>
      </c>
      <c r="G27" s="18" t="s">
        <v>39</v>
      </c>
    </row>
    <row r="28" spans="1:7" ht="48" x14ac:dyDescent="0.55000000000000004">
      <c r="A28" s="18">
        <v>5</v>
      </c>
      <c r="B28" s="17" t="s">
        <v>14</v>
      </c>
      <c r="C28" s="18" t="s">
        <v>38</v>
      </c>
      <c r="D28" s="19">
        <v>15000</v>
      </c>
      <c r="E28" s="19">
        <v>15000</v>
      </c>
      <c r="F28" s="21">
        <v>1</v>
      </c>
      <c r="G28" s="18" t="s">
        <v>39</v>
      </c>
    </row>
    <row r="29" spans="1:7" ht="100.5" customHeight="1" x14ac:dyDescent="0.55000000000000004">
      <c r="A29" s="18">
        <v>6</v>
      </c>
      <c r="B29" s="17" t="s">
        <v>20</v>
      </c>
      <c r="C29" s="18" t="s">
        <v>38</v>
      </c>
      <c r="D29" s="19">
        <v>3502</v>
      </c>
      <c r="E29" s="19">
        <v>1140</v>
      </c>
      <c r="F29" s="20">
        <v>0.32550000000000001</v>
      </c>
      <c r="G29" s="18" t="s">
        <v>39</v>
      </c>
    </row>
    <row r="30" spans="1:7" ht="96" x14ac:dyDescent="0.55000000000000004">
      <c r="A30" s="18">
        <v>7</v>
      </c>
      <c r="B30" s="17" t="s">
        <v>22</v>
      </c>
      <c r="C30" s="18" t="s">
        <v>38</v>
      </c>
      <c r="D30" s="19">
        <v>78000</v>
      </c>
      <c r="E30" s="19" t="s">
        <v>26</v>
      </c>
      <c r="F30" s="20">
        <v>0</v>
      </c>
      <c r="G30" s="18" t="s">
        <v>39</v>
      </c>
    </row>
    <row r="31" spans="1:7" ht="96" x14ac:dyDescent="0.55000000000000004">
      <c r="A31" s="18">
        <v>8</v>
      </c>
      <c r="B31" s="17" t="s">
        <v>21</v>
      </c>
      <c r="C31" s="18" t="s">
        <v>38</v>
      </c>
      <c r="D31" s="19">
        <v>30000</v>
      </c>
      <c r="E31" s="19">
        <v>30000</v>
      </c>
      <c r="F31" s="21">
        <v>1</v>
      </c>
      <c r="G31" s="18" t="s">
        <v>39</v>
      </c>
    </row>
    <row r="32" spans="1:7" ht="120.75" thickBot="1" x14ac:dyDescent="0.6">
      <c r="A32" s="23">
        <v>9</v>
      </c>
      <c r="B32" s="24" t="s">
        <v>19</v>
      </c>
      <c r="C32" s="23" t="s">
        <v>38</v>
      </c>
      <c r="D32" s="25">
        <v>46800</v>
      </c>
      <c r="E32" s="25" t="s">
        <v>15</v>
      </c>
      <c r="F32" s="26">
        <v>0</v>
      </c>
      <c r="G32" s="23" t="s">
        <v>39</v>
      </c>
    </row>
    <row r="33" spans="1:7" ht="25.5" thickTop="1" thickBot="1" x14ac:dyDescent="0.6">
      <c r="A33" s="37" t="s">
        <v>43</v>
      </c>
      <c r="B33" s="38"/>
      <c r="C33" s="39"/>
      <c r="D33" s="27">
        <f>D11+D12+D13+D14+D15+D16+D17+D18+D19+D20+D21+D22+D23+D24+D25+D26+D27+D28+D29+D30+D31+D32</f>
        <v>1571121</v>
      </c>
      <c r="E33" s="28">
        <f>E11+E14+E15+E16+E18+E20+E23+E24+E26+E27+E28+E29+E31</f>
        <v>1321450.8399999999</v>
      </c>
      <c r="F33" s="29">
        <f>E33/D33</f>
        <v>0.8410878856561651</v>
      </c>
      <c r="G33" s="30"/>
    </row>
    <row r="34" spans="1:7" ht="24.75" thickTop="1" x14ac:dyDescent="0.55000000000000004">
      <c r="B34" s="2"/>
      <c r="C34" s="2"/>
      <c r="D34" s="31"/>
      <c r="E34" s="32"/>
      <c r="F34" s="33"/>
    </row>
    <row r="35" spans="1:7" x14ac:dyDescent="0.55000000000000004">
      <c r="B35" s="34" t="s">
        <v>27</v>
      </c>
      <c r="C35" s="34"/>
      <c r="G35" s="7" t="s">
        <v>42</v>
      </c>
    </row>
    <row r="36" spans="1:7" ht="38.25" customHeight="1" x14ac:dyDescent="0.55000000000000004">
      <c r="B36" s="35" t="s">
        <v>32</v>
      </c>
      <c r="C36" s="35"/>
      <c r="F36" s="35" t="s">
        <v>41</v>
      </c>
      <c r="G36" s="35"/>
    </row>
    <row r="37" spans="1:7" x14ac:dyDescent="0.55000000000000004">
      <c r="B37" s="34" t="s">
        <v>28</v>
      </c>
      <c r="C37" s="34"/>
      <c r="F37" s="36" t="s">
        <v>30</v>
      </c>
      <c r="G37" s="36"/>
    </row>
    <row r="38" spans="1:7" x14ac:dyDescent="0.55000000000000004">
      <c r="B38" s="36" t="s">
        <v>29</v>
      </c>
      <c r="C38" s="36"/>
      <c r="F38" s="36" t="s">
        <v>31</v>
      </c>
      <c r="G38" s="36"/>
    </row>
    <row r="46" spans="1:7" ht="14.25" customHeight="1" x14ac:dyDescent="0.55000000000000004"/>
    <row r="47" spans="1:7" ht="14.25" customHeight="1" x14ac:dyDescent="0.55000000000000004"/>
    <row r="48" spans="1:7" ht="14.25" customHeight="1" x14ac:dyDescent="0.55000000000000004"/>
  </sheetData>
  <mergeCells count="16">
    <mergeCell ref="A33:C33"/>
    <mergeCell ref="A1:G5"/>
    <mergeCell ref="A6:A8"/>
    <mergeCell ref="C6:C8"/>
    <mergeCell ref="G6:G8"/>
    <mergeCell ref="B6:B8"/>
    <mergeCell ref="D6:D8"/>
    <mergeCell ref="E6:E8"/>
    <mergeCell ref="F6:F8"/>
    <mergeCell ref="B35:C35"/>
    <mergeCell ref="B36:C36"/>
    <mergeCell ref="B37:C37"/>
    <mergeCell ref="B38:C38"/>
    <mergeCell ref="F36:G36"/>
    <mergeCell ref="F37:G37"/>
    <mergeCell ref="F38:G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Width="0" orientation="landscape" r:id="rId1"/>
  <rowBreaks count="2" manualBreakCount="2">
    <brk id="17" max="6" man="1"/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banhad.police.kk@gmail.com</cp:lastModifiedBy>
  <cp:lastPrinted>2025-04-20T14:52:55Z</cp:lastPrinted>
  <dcterms:created xsi:type="dcterms:W3CDTF">2024-01-10T07:59:11Z</dcterms:created>
  <dcterms:modified xsi:type="dcterms:W3CDTF">2025-06-27T02:18:44Z</dcterms:modified>
</cp:coreProperties>
</file>